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D:\笠原製麺さま\site\images\"/>
    </mc:Choice>
  </mc:AlternateContent>
  <xr:revisionPtr revIDLastSave="0" documentId="13_ncr:1_{E21C7AB8-4A1F-42C2-9161-4EC88551E03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E35" i="1"/>
  <c r="E31" i="1"/>
  <c r="E30" i="1"/>
  <c r="E26" i="1"/>
  <c r="E28" i="1" s="1"/>
  <c r="E24" i="1"/>
  <c r="E23" i="1"/>
  <c r="E20" i="1"/>
  <c r="E19" i="1"/>
  <c r="E16" i="1"/>
  <c r="E15" i="1"/>
  <c r="E14" i="1"/>
  <c r="E11" i="1"/>
  <c r="E10" i="1"/>
  <c r="E34" i="1" l="1"/>
  <c r="E25" i="1"/>
  <c r="E17" i="1"/>
  <c r="E21" i="1"/>
  <c r="E12" i="1"/>
  <c r="E38" i="1"/>
  <c r="E39" i="1" l="1"/>
</calcChain>
</file>

<file path=xl/sharedStrings.xml><?xml version="1.0" encoding="utf-8"?>
<sst xmlns="http://schemas.openxmlformats.org/spreadsheetml/2006/main" count="56" uniqueCount="40">
  <si>
    <t>袋</t>
    <rPh sb="0" eb="1">
      <t>フクロ</t>
    </rPh>
    <phoneticPr fontId="3"/>
  </si>
  <si>
    <t>醤油</t>
    <rPh sb="0" eb="2">
      <t>ショウユ</t>
    </rPh>
    <phoneticPr fontId="3"/>
  </si>
  <si>
    <t>５人前入り</t>
    <phoneticPr fontId="2"/>
  </si>
  <si>
    <t>パック</t>
    <phoneticPr fontId="2"/>
  </si>
  <si>
    <t>注文数</t>
    <rPh sb="0" eb="3">
      <t>チュウモンスウ</t>
    </rPh>
    <phoneticPr fontId="2"/>
  </si>
  <si>
    <t>単位</t>
    <rPh sb="0" eb="2">
      <t>タンイ</t>
    </rPh>
    <phoneticPr fontId="2"/>
  </si>
  <si>
    <t>個</t>
    <rPh sb="0" eb="1">
      <t>コ</t>
    </rPh>
    <phoneticPr fontId="2"/>
  </si>
  <si>
    <t>３人前入り</t>
    <phoneticPr fontId="2"/>
  </si>
  <si>
    <t>パック</t>
    <phoneticPr fontId="2"/>
  </si>
  <si>
    <t>パック</t>
    <phoneticPr fontId="2"/>
  </si>
  <si>
    <t>みそ</t>
  </si>
  <si>
    <t>本</t>
    <rPh sb="0" eb="1">
      <t>ホン</t>
    </rPh>
    <phoneticPr fontId="2"/>
  </si>
  <si>
    <t>合計</t>
    <rPh sb="0" eb="2">
      <t>ゴウケイ</t>
    </rPh>
    <phoneticPr fontId="2"/>
  </si>
  <si>
    <t>笠原製麺所　TEL.025-775-3384 FAX.025-775-3780</t>
    <rPh sb="0" eb="2">
      <t>カサハラ</t>
    </rPh>
    <rPh sb="2" eb="4">
      <t>セイメン</t>
    </rPh>
    <rPh sb="4" eb="5">
      <t>ジョ</t>
    </rPh>
    <phoneticPr fontId="2"/>
  </si>
  <si>
    <t>注文書</t>
    <rPh sb="0" eb="3">
      <t>チュウモンショ</t>
    </rPh>
    <phoneticPr fontId="2"/>
  </si>
  <si>
    <t>お名前</t>
    <rPh sb="1" eb="3">
      <t>ナマエ</t>
    </rPh>
    <phoneticPr fontId="2"/>
  </si>
  <si>
    <t>お電話番号　　　　tel.                                       -                            -</t>
    <rPh sb="1" eb="3">
      <t>デンワ</t>
    </rPh>
    <rPh sb="3" eb="5">
      <t>バンゴウ</t>
    </rPh>
    <phoneticPr fontId="2"/>
  </si>
  <si>
    <t>単価(税込）</t>
    <rPh sb="0" eb="2">
      <t>タンカ</t>
    </rPh>
    <rPh sb="3" eb="5">
      <t>ゼイコ</t>
    </rPh>
    <phoneticPr fontId="2"/>
  </si>
  <si>
    <t>●魚沼田舎そば＆ラーメン＆魚沼バター餅セット</t>
    <rPh sb="1" eb="2">
      <t>ウオ</t>
    </rPh>
    <rPh sb="2" eb="4">
      <t>ヌマタ</t>
    </rPh>
    <phoneticPr fontId="2"/>
  </si>
  <si>
    <r>
      <t>●好評、魚沼黄金バター餅</t>
    </r>
    <r>
      <rPr>
        <b/>
        <sz val="11"/>
        <color rgb="FFC00000"/>
        <rFont val="ＭＳ Ｐゴシック"/>
        <family val="3"/>
        <charset val="128"/>
        <scheme val="minor"/>
      </rPr>
      <t>　1パック８切れ入り（お菓子）</t>
    </r>
    <phoneticPr fontId="2"/>
  </si>
  <si>
    <t>小計金額</t>
    <phoneticPr fontId="2"/>
  </si>
  <si>
    <t>小計（円）</t>
    <rPh sb="0" eb="1">
      <t>ショウ</t>
    </rPh>
    <rPh sb="1" eb="2">
      <t>ケイ</t>
    </rPh>
    <rPh sb="3" eb="4">
      <t>エン</t>
    </rPh>
    <phoneticPr fontId="2"/>
  </si>
  <si>
    <t>必要なものに○をつけてください　　　　　のし（　　                            名入れ（　　　　　　　　　　　　　　　　）　）　包装</t>
    <rPh sb="0" eb="2">
      <t>ヒツヨウ</t>
    </rPh>
    <rPh sb="53" eb="55">
      <t>ナイ</t>
    </rPh>
    <rPh sb="77" eb="79">
      <t>ホウソウ</t>
    </rPh>
    <phoneticPr fontId="2"/>
  </si>
  <si>
    <t>着日指定（５日以降～10日以内で）
※お返事させていただくまで決定ではございませんのでご了承ください</t>
    <rPh sb="0" eb="2">
      <t>チャクビ</t>
    </rPh>
    <rPh sb="2" eb="4">
      <t>シテイ</t>
    </rPh>
    <rPh sb="6" eb="7">
      <t>ニチ</t>
    </rPh>
    <rPh sb="7" eb="9">
      <t>イコウ</t>
    </rPh>
    <rPh sb="12" eb="13">
      <t>ニチ</t>
    </rPh>
    <rPh sb="13" eb="15">
      <t>イナイ</t>
    </rPh>
    <rPh sb="20" eb="22">
      <t>ヘンジ</t>
    </rPh>
    <rPh sb="31" eb="33">
      <t>ケッテイ</t>
    </rPh>
    <rPh sb="44" eb="46">
      <t>リョウショウ</t>
    </rPh>
    <phoneticPr fontId="2"/>
  </si>
  <si>
    <t>後程連絡</t>
    <rPh sb="0" eb="2">
      <t>ノチホド</t>
    </rPh>
    <rPh sb="2" eb="4">
      <t>レンラク</t>
    </rPh>
    <phoneticPr fontId="2"/>
  </si>
  <si>
    <r>
      <t>●好評、自家製チャシュー</t>
    </r>
    <r>
      <rPr>
        <b/>
        <sz val="11"/>
        <color rgb="FFC00000"/>
        <rFont val="ＭＳ Ｐゴシック"/>
        <family val="3"/>
        <charset val="128"/>
        <scheme val="minor"/>
      </rPr>
      <t>ご奉仕価格１本.約500ｇ前後で</t>
    </r>
    <r>
      <rPr>
        <b/>
        <u/>
        <sz val="16"/>
        <color rgb="FFC00000"/>
        <rFont val="ＭＳ Ｐゴシック"/>
        <family val="3"/>
        <charset val="128"/>
        <scheme val="minor"/>
      </rPr>
      <t>1500円前後</t>
    </r>
    <r>
      <rPr>
        <b/>
        <sz val="11"/>
        <color rgb="FFC00000"/>
        <rFont val="ＭＳ Ｐゴシック"/>
        <family val="3"/>
        <charset val="128"/>
        <scheme val="minor"/>
      </rPr>
      <t>（ご注文いただいた後に価格の連絡をいたします）</t>
    </r>
    <rPh sb="32" eb="33">
      <t>エン</t>
    </rPh>
    <rPh sb="33" eb="35">
      <t>ゼンゴ</t>
    </rPh>
    <rPh sb="37" eb="39">
      <t>チュウモン</t>
    </rPh>
    <rPh sb="44" eb="45">
      <t>アト</t>
    </rPh>
    <rPh sb="46" eb="48">
      <t>カカク</t>
    </rPh>
    <rPh sb="49" eb="51">
      <t>レンラク</t>
    </rPh>
    <phoneticPr fontId="2"/>
  </si>
  <si>
    <t>●魚沼産コシヒカリ粉うどん＆ラーメン＆魚沼バター餅セット</t>
    <rPh sb="3" eb="4">
      <t>サン</t>
    </rPh>
    <rPh sb="9" eb="10">
      <t>コナ</t>
    </rPh>
    <phoneticPr fontId="2"/>
  </si>
  <si>
    <r>
      <t>●特選「年越しそば」 (布のり繋ぎ）</t>
    </r>
    <r>
      <rPr>
        <b/>
        <sz val="11"/>
        <color rgb="FFC00000"/>
        <rFont val="ＭＳ Ｐゴシック"/>
        <family val="3"/>
        <charset val="128"/>
        <scheme val="minor"/>
      </rPr>
      <t>　※12/20～年末頃　※魚沼産新そば粉</t>
    </r>
    <rPh sb="26" eb="28">
      <t>ネンマツ</t>
    </rPh>
    <rPh sb="28" eb="29">
      <t>コロ</t>
    </rPh>
    <phoneticPr fontId="2"/>
  </si>
  <si>
    <r>
      <t xml:space="preserve">●特選「年越しそば」ご贈答用　のし、風呂敷サービス
</t>
    </r>
    <r>
      <rPr>
        <sz val="12"/>
        <rFont val="ＭＳ Ｐゴシック"/>
        <family val="3"/>
        <charset val="128"/>
        <scheme val="minor"/>
      </rPr>
      <t>（5食入　特製汁1本と南魚沼の美味しい水1本付（割水用に）</t>
    </r>
    <phoneticPr fontId="2"/>
  </si>
  <si>
    <r>
      <t xml:space="preserve">●昔ながらの黒い素朴な味の「田舎そば」　
</t>
    </r>
    <r>
      <rPr>
        <sz val="12"/>
        <rFont val="ＭＳ Ｐゴシック"/>
        <family val="3"/>
        <charset val="128"/>
        <scheme val="minor"/>
      </rPr>
      <t>青森産の布のりと3種類のそば粉を自家ブレンド</t>
    </r>
    <phoneticPr fontId="2"/>
  </si>
  <si>
    <r>
      <t xml:space="preserve">●好評　純国産小麦粉　「鶴々亀々年明けうどん」
</t>
    </r>
    <r>
      <rPr>
        <sz val="12"/>
        <rFont val="ＭＳ Ｐゴシック"/>
        <family val="3"/>
        <charset val="128"/>
        <scheme val="minor"/>
      </rPr>
      <t>新年に白いうどんに幸願い、お召し上がりください</t>
    </r>
    <phoneticPr fontId="2"/>
  </si>
  <si>
    <t>３人前入り</t>
    <phoneticPr fontId="2"/>
  </si>
  <si>
    <t>濃いめです。煮干.カツ節.昆布の出汁で作りましたお好みで薄めてお召し上がり下さい。
南魚沼の美味しい水を1本サービス</t>
    <rPh sb="16" eb="18">
      <t>ダシ</t>
    </rPh>
    <phoneticPr fontId="2"/>
  </si>
  <si>
    <t>●自家製そば汁　500cc</t>
    <phoneticPr fontId="2"/>
  </si>
  <si>
    <t>1500円程度</t>
    <rPh sb="4" eb="5">
      <t>エン</t>
    </rPh>
    <rPh sb="5" eb="7">
      <t>テイド</t>
    </rPh>
    <phoneticPr fontId="2"/>
  </si>
  <si>
    <t>ラーメンとチャーシューをお買い上げの方は味付けメンマをサービスします</t>
    <phoneticPr fontId="2"/>
  </si>
  <si>
    <t>縁起物です。魚沼産の黄金モチ米でつきました。</t>
    <phoneticPr fontId="2"/>
  </si>
  <si>
    <r>
      <t>●美味しい業務用卵らーめん</t>
    </r>
    <r>
      <rPr>
        <b/>
        <sz val="11"/>
        <color rgb="FFC00000"/>
        <rFont val="ＭＳ Ｐゴシック"/>
        <family val="3"/>
        <charset val="128"/>
        <scheme val="minor"/>
      </rPr>
      <t>　（スープ付）　
特製スープは、みそ又は醤油です　２食入り</t>
    </r>
    <rPh sb="39" eb="40">
      <t>ショク</t>
    </rPh>
    <rPh sb="40" eb="41">
      <t>イ</t>
    </rPh>
    <phoneticPr fontId="2"/>
  </si>
  <si>
    <r>
      <t>●もちバタCUBE</t>
    </r>
    <r>
      <rPr>
        <b/>
        <sz val="10"/>
        <color rgb="FFC00000"/>
        <rFont val="ＭＳ Ｐゴシック"/>
        <family val="3"/>
        <charset val="128"/>
        <scheme val="minor"/>
      </rPr>
      <t>（抹茶・さくら・チョコ・プレーン各5切入）ギフトボックス入り</t>
    </r>
    <rPh sb="10" eb="12">
      <t>マッチャ</t>
    </rPh>
    <rPh sb="25" eb="26">
      <t>カク</t>
    </rPh>
    <rPh sb="27" eb="28">
      <t>キ</t>
    </rPh>
    <rPh sb="28" eb="29">
      <t>ニュウ</t>
    </rPh>
    <rPh sb="37" eb="38">
      <t>イ</t>
    </rPh>
    <phoneticPr fontId="2"/>
  </si>
  <si>
    <r>
      <t>①送料別途　②注文生産の為５日以上かかります　③代引のみ</t>
    </r>
    <r>
      <rPr>
        <sz val="14"/>
        <color theme="1"/>
        <rFont val="ＭＳ Ｐゴシック"/>
        <family val="3"/>
        <charset val="128"/>
        <scheme val="minor"/>
      </rPr>
      <t xml:space="preserve">（代引き手数料別途）
</t>
    </r>
    <r>
      <rPr>
        <b/>
        <sz val="11"/>
        <color rgb="FFFF0000"/>
        <rFont val="ＭＳ Ｐゴシック"/>
        <family val="3"/>
        <charset val="128"/>
        <scheme val="minor"/>
      </rPr>
      <t>※価格が固定していないものもあるので最終合計金額に送料を足したもの、
納期などこちらからご連絡させていただき、注文確定となります。</t>
    </r>
    <rPh sb="1" eb="3">
      <t>ソウリョウ</t>
    </rPh>
    <rPh sb="3" eb="5">
      <t>ベット</t>
    </rPh>
    <rPh sb="7" eb="9">
      <t>チュウモン</t>
    </rPh>
    <rPh sb="9" eb="11">
      <t>セイサン</t>
    </rPh>
    <rPh sb="12" eb="13">
      <t>タメ</t>
    </rPh>
    <rPh sb="14" eb="15">
      <t>ニチ</t>
    </rPh>
    <rPh sb="15" eb="17">
      <t>イジョウ</t>
    </rPh>
    <rPh sb="24" eb="26">
      <t>ダイビ</t>
    </rPh>
    <rPh sb="29" eb="31">
      <t>ダイビ</t>
    </rPh>
    <rPh sb="32" eb="35">
      <t>テスウリョウ</t>
    </rPh>
    <rPh sb="35" eb="37">
      <t>ベット</t>
    </rPh>
    <rPh sb="40" eb="42">
      <t>カカク</t>
    </rPh>
    <rPh sb="43" eb="45">
      <t>コテイ</t>
    </rPh>
    <rPh sb="57" eb="59">
      <t>サイシュウ</t>
    </rPh>
    <rPh sb="59" eb="61">
      <t>ゴウケイ</t>
    </rPh>
    <rPh sb="61" eb="63">
      <t>キンガク</t>
    </rPh>
    <rPh sb="64" eb="66">
      <t>ソウリョウ</t>
    </rPh>
    <rPh sb="67" eb="68">
      <t>タ</t>
    </rPh>
    <rPh sb="74" eb="76">
      <t>ノウキ</t>
    </rPh>
    <rPh sb="84" eb="86">
      <t>レンラク</t>
    </rPh>
    <rPh sb="94" eb="96">
      <t>チュウモン</t>
    </rPh>
    <rPh sb="96" eb="98">
      <t>カクテイ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</si>
</sst>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b/>
      <sz val="24"/>
      <color theme="1"/>
      <name val="ＭＳ 明朝"/>
      <family val="1"/>
      <charset val="128"/>
    </font>
    <font>
      <sz val="12"/>
      <color theme="0"/>
      <name val="ＭＳ Ｐゴシック"/>
      <family val="2"/>
      <charset val="128"/>
      <scheme val="minor"/>
    </font>
    <font>
      <b/>
      <sz val="16"/>
      <color rgb="FFC00000"/>
      <name val="ＭＳ Ｐゴシック"/>
      <family val="3"/>
      <charset val="128"/>
      <scheme val="minor"/>
    </font>
    <font>
      <b/>
      <sz val="11"/>
      <color rgb="FFC00000"/>
      <name val="ＭＳ Ｐゴシック"/>
      <family val="3"/>
      <charset val="128"/>
      <scheme val="minor"/>
    </font>
    <font>
      <b/>
      <sz val="11"/>
      <color theme="0"/>
      <name val="ＭＳ Ｐゴシック"/>
      <family val="3"/>
      <charset val="128"/>
      <scheme val="minor"/>
    </font>
    <font>
      <b/>
      <u/>
      <sz val="16"/>
      <color rgb="FFC00000"/>
      <name val="ＭＳ Ｐゴシック"/>
      <family val="3"/>
      <charset val="128"/>
      <scheme val="minor"/>
    </font>
    <font>
      <sz val="14"/>
      <color theme="1"/>
      <name val="ＭＳ Ｐゴシック"/>
      <family val="2"/>
      <charset val="128"/>
      <scheme val="minor"/>
    </font>
    <font>
      <b/>
      <sz val="11"/>
      <color rgb="FFFF0000"/>
      <name val="ＭＳ Ｐゴシック"/>
      <family val="3"/>
      <charset val="128"/>
      <scheme val="minor"/>
    </font>
    <font>
      <b/>
      <sz val="14"/>
      <color rgb="FFC00000"/>
      <name val="ＭＳ Ｐゴシック"/>
      <family val="3"/>
      <charset val="128"/>
      <scheme val="minor"/>
    </font>
    <font>
      <sz val="12"/>
      <name val="ＭＳ Ｐゴシック"/>
      <family val="3"/>
      <charset val="128"/>
      <scheme val="minor"/>
    </font>
    <font>
      <b/>
      <sz val="10"/>
      <color rgb="FFC00000"/>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7" fillId="0" borderId="0" xfId="0" applyFont="1">
      <alignment vertical="center"/>
    </xf>
    <xf numFmtId="0" fontId="6" fillId="0" borderId="0" xfId="0" applyFont="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2" xfId="0" applyBorder="1">
      <alignment vertical="center"/>
    </xf>
    <xf numFmtId="0" fontId="7" fillId="0" borderId="2" xfId="0" applyFont="1" applyBorder="1" applyAlignment="1">
      <alignment horizontal="center" vertical="center" wrapText="1"/>
    </xf>
    <xf numFmtId="0" fontId="8" fillId="0" borderId="4" xfId="0" applyFont="1" applyBorder="1" applyAlignment="1">
      <alignment vertical="center" wrapText="1"/>
    </xf>
    <xf numFmtId="0" fontId="4" fillId="0" borderId="4" xfId="0" applyFont="1" applyBorder="1">
      <alignment vertical="center"/>
    </xf>
    <xf numFmtId="0" fontId="5" fillId="2" borderId="4" xfId="0" applyFont="1" applyFill="1" applyBorder="1">
      <alignment vertical="center"/>
    </xf>
    <xf numFmtId="0" fontId="4" fillId="0" borderId="4" xfId="0" applyFont="1" applyBorder="1" applyAlignment="1">
      <alignment horizontal="center" vertical="center"/>
    </xf>
    <xf numFmtId="0" fontId="4" fillId="2" borderId="4" xfId="0" applyFont="1" applyFill="1" applyBorder="1">
      <alignment vertical="center"/>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0" fillId="0" borderId="0" xfId="0" applyAlignment="1">
      <alignment horizontal="right" vertical="center"/>
    </xf>
    <xf numFmtId="0" fontId="7" fillId="0" borderId="0" xfId="0" applyFont="1" applyAlignment="1">
      <alignment horizontal="left" vertical="center"/>
    </xf>
    <xf numFmtId="0" fontId="7" fillId="0" borderId="2" xfId="0" applyFont="1" applyBorder="1" applyAlignment="1">
      <alignment horizontal="left" vertical="center" wrapText="1"/>
    </xf>
    <xf numFmtId="0" fontId="0" fillId="0" borderId="0" xfId="0" applyAlignment="1">
      <alignment horizontal="left" vertical="center"/>
    </xf>
    <xf numFmtId="0" fontId="4" fillId="0" borderId="4" xfId="0" applyFont="1" applyBorder="1" applyAlignment="1">
      <alignment horizontal="left" vertical="center"/>
    </xf>
    <xf numFmtId="0" fontId="5" fillId="0" borderId="4" xfId="0" applyFont="1" applyBorder="1" applyAlignment="1">
      <alignment horizontal="left" vertical="center"/>
    </xf>
    <xf numFmtId="0" fontId="10" fillId="3" borderId="4" xfId="0" applyFont="1" applyFill="1" applyBorder="1">
      <alignment vertical="center"/>
    </xf>
    <xf numFmtId="0" fontId="6" fillId="0" borderId="0" xfId="0" applyFont="1" applyAlignment="1">
      <alignment horizontal="right" vertical="center"/>
    </xf>
    <xf numFmtId="0" fontId="0" fillId="0" borderId="0" xfId="0" applyAlignment="1">
      <alignment horizontal="center" vertical="center"/>
    </xf>
    <xf numFmtId="0" fontId="4" fillId="2" borderId="4" xfId="0" applyFont="1" applyFill="1" applyBorder="1" applyAlignment="1">
      <alignment horizontal="center" vertical="center"/>
    </xf>
    <xf numFmtId="0" fontId="11" fillId="0" borderId="4" xfId="0" applyFont="1" applyBorder="1">
      <alignment vertical="center"/>
    </xf>
    <xf numFmtId="0" fontId="13" fillId="3" borderId="4" xfId="0" applyFont="1" applyFill="1" applyBorder="1" applyAlignment="1">
      <alignment horizontal="right" vertical="center"/>
    </xf>
    <xf numFmtId="0" fontId="13" fillId="3" borderId="4" xfId="0" applyFont="1" applyFill="1" applyBorder="1" applyAlignment="1">
      <alignment horizontal="center" vertical="center"/>
    </xf>
    <xf numFmtId="0" fontId="4" fillId="4" borderId="4" xfId="0" applyFont="1" applyFill="1" applyBorder="1" applyAlignment="1">
      <alignment horizontal="center" vertical="center"/>
    </xf>
    <xf numFmtId="0" fontId="5" fillId="4" borderId="4" xfId="0" applyFont="1" applyFill="1" applyBorder="1" applyAlignment="1">
      <alignment horizontal="center" vertical="center"/>
    </xf>
    <xf numFmtId="38" fontId="7" fillId="0" borderId="1" xfId="1" applyFont="1" applyBorder="1" applyAlignment="1">
      <alignment horizontal="center" vertical="center" wrapText="1"/>
    </xf>
    <xf numFmtId="38" fontId="7" fillId="0" borderId="2" xfId="1" applyFont="1" applyBorder="1" applyAlignment="1">
      <alignment horizontal="center" vertical="center" wrapText="1"/>
    </xf>
    <xf numFmtId="38" fontId="0" fillId="0" borderId="0" xfId="1" applyFont="1" applyAlignment="1">
      <alignment horizontal="center" vertical="center"/>
    </xf>
    <xf numFmtId="38" fontId="13" fillId="3" borderId="4" xfId="1" applyFont="1" applyFill="1" applyBorder="1" applyAlignment="1">
      <alignment horizontal="center" vertical="center"/>
    </xf>
    <xf numFmtId="38" fontId="4" fillId="0" borderId="4" xfId="1" applyFont="1" applyBorder="1" applyAlignment="1">
      <alignment horizontal="center" vertical="center"/>
    </xf>
    <xf numFmtId="38" fontId="4" fillId="2" borderId="4" xfId="1" applyFont="1" applyFill="1" applyBorder="1" applyAlignment="1">
      <alignment horizontal="center" vertical="center"/>
    </xf>
    <xf numFmtId="38" fontId="5" fillId="2" borderId="4" xfId="1" applyFont="1" applyFill="1" applyBorder="1" applyAlignment="1">
      <alignment horizontal="center" vertical="center"/>
    </xf>
    <xf numFmtId="38" fontId="5" fillId="0" borderId="4" xfId="1" applyFont="1" applyFill="1" applyBorder="1" applyAlignment="1">
      <alignment horizontal="center" vertical="center"/>
    </xf>
    <xf numFmtId="38" fontId="8" fillId="0" borderId="4" xfId="1" applyFont="1" applyBorder="1" applyAlignment="1">
      <alignment vertical="center" wrapText="1"/>
    </xf>
    <xf numFmtId="38" fontId="6" fillId="0" borderId="0" xfId="1" applyFont="1" applyAlignment="1">
      <alignment horizontal="center" vertical="center"/>
    </xf>
    <xf numFmtId="0" fontId="11" fillId="0" borderId="4" xfId="0" applyFont="1" applyBorder="1" applyAlignment="1">
      <alignment vertical="center" wrapText="1"/>
    </xf>
    <xf numFmtId="0" fontId="0" fillId="0" borderId="2" xfId="0" applyBorder="1" applyAlignment="1">
      <alignment vertical="center" wrapText="1"/>
    </xf>
    <xf numFmtId="0" fontId="15" fillId="0" borderId="4" xfId="0" applyFont="1" applyBorder="1" applyAlignment="1">
      <alignment horizontal="right" vertical="center"/>
    </xf>
    <xf numFmtId="0" fontId="15" fillId="2" borderId="4" xfId="0" applyFont="1" applyFill="1" applyBorder="1" applyAlignment="1">
      <alignment horizontal="right" vertical="center"/>
    </xf>
    <xf numFmtId="0" fontId="15" fillId="0" borderId="4" xfId="0" applyFont="1" applyBorder="1" applyAlignment="1">
      <alignment vertical="center" wrapText="1"/>
    </xf>
    <xf numFmtId="0" fontId="17" fillId="0" borderId="4" xfId="0" applyFont="1" applyBorder="1">
      <alignment vertical="center"/>
    </xf>
    <xf numFmtId="0" fontId="5" fillId="0" borderId="4" xfId="0" applyFont="1" applyBorder="1" applyAlignment="1">
      <alignment horizontal="center" vertical="center"/>
    </xf>
    <xf numFmtId="38" fontId="4" fillId="0" borderId="4" xfId="1" applyFont="1" applyFill="1" applyBorder="1" applyAlignment="1">
      <alignment horizontal="center" vertical="center"/>
    </xf>
    <xf numFmtId="0" fontId="7" fillId="2" borderId="5" xfId="0" applyFont="1" applyFill="1" applyBorder="1" applyAlignment="1">
      <alignment horizontal="center" vertical="center" wrapText="1"/>
    </xf>
    <xf numFmtId="0" fontId="7" fillId="0" borderId="6" xfId="0" applyFont="1" applyBorder="1" applyAlignment="1">
      <alignment horizontal="right" vertical="center"/>
    </xf>
    <xf numFmtId="0" fontId="9"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showGridLines="0" tabSelected="1" zoomScaleNormal="100" workbookViewId="0">
      <selection activeCell="A3" sqref="A3:E3"/>
    </sheetView>
  </sheetViews>
  <sheetFormatPr defaultRowHeight="13.5" x14ac:dyDescent="0.15"/>
  <cols>
    <col min="1" max="1" width="70.625" customWidth="1"/>
    <col min="2" max="2" width="14.625" style="14" customWidth="1"/>
    <col min="3" max="3" width="12.625" style="22" customWidth="1"/>
    <col min="4" max="4" width="9" style="17"/>
    <col min="5" max="5" width="12.625" style="31" customWidth="1"/>
  </cols>
  <sheetData>
    <row r="1" spans="1:5" s="1" customFormat="1" ht="21.75" thickBot="1" x14ac:dyDescent="0.2">
      <c r="A1" s="48" t="s">
        <v>13</v>
      </c>
      <c r="B1" s="48"/>
      <c r="C1" s="48"/>
      <c r="D1" s="48"/>
      <c r="E1" s="48"/>
    </row>
    <row r="2" spans="1:5" s="1" customFormat="1" ht="30" thickTop="1" thickBot="1" x14ac:dyDescent="0.2">
      <c r="A2" s="49" t="s">
        <v>14</v>
      </c>
      <c r="B2" s="49"/>
      <c r="C2" s="49"/>
      <c r="D2" s="49"/>
      <c r="E2" s="49"/>
    </row>
    <row r="3" spans="1:5" s="1" customFormat="1" ht="68.25" customHeight="1" x14ac:dyDescent="0.15">
      <c r="A3" s="47" t="s">
        <v>39</v>
      </c>
      <c r="B3" s="47"/>
      <c r="C3" s="47"/>
      <c r="D3" s="47"/>
      <c r="E3" s="47"/>
    </row>
    <row r="4" spans="1:5" s="1" customFormat="1" ht="42.75" customHeight="1" x14ac:dyDescent="0.15">
      <c r="A4" s="3" t="s">
        <v>15</v>
      </c>
      <c r="B4" s="12"/>
      <c r="C4" s="4"/>
      <c r="D4" s="3"/>
      <c r="E4" s="29"/>
    </row>
    <row r="5" spans="1:5" s="1" customFormat="1" ht="42.75" customHeight="1" x14ac:dyDescent="0.15">
      <c r="A5" s="5" t="s">
        <v>16</v>
      </c>
      <c r="B5" s="13"/>
      <c r="C5" s="6"/>
      <c r="D5" s="16"/>
      <c r="E5" s="30"/>
    </row>
    <row r="6" spans="1:5" s="1" customFormat="1" ht="39.75" customHeight="1" x14ac:dyDescent="0.15">
      <c r="A6" s="40" t="s">
        <v>23</v>
      </c>
      <c r="B6" s="13"/>
      <c r="C6" s="6"/>
      <c r="D6" s="16"/>
      <c r="E6" s="30"/>
    </row>
    <row r="7" spans="1:5" s="1" customFormat="1" ht="21" x14ac:dyDescent="0.15">
      <c r="A7" s="5" t="s">
        <v>22</v>
      </c>
      <c r="B7" s="13"/>
      <c r="C7" s="6"/>
      <c r="D7" s="16"/>
      <c r="E7" s="30"/>
    </row>
    <row r="8" spans="1:5" ht="16.5" customHeight="1" x14ac:dyDescent="0.15"/>
    <row r="9" spans="1:5" ht="21" customHeight="1" x14ac:dyDescent="0.15">
      <c r="A9" s="20"/>
      <c r="B9" s="25" t="s">
        <v>17</v>
      </c>
      <c r="C9" s="26" t="s">
        <v>4</v>
      </c>
      <c r="D9" s="26" t="s">
        <v>5</v>
      </c>
      <c r="E9" s="32" t="s">
        <v>21</v>
      </c>
    </row>
    <row r="10" spans="1:5" ht="21" customHeight="1" x14ac:dyDescent="0.15">
      <c r="A10" s="24" t="s">
        <v>18</v>
      </c>
      <c r="B10" s="41">
        <v>5500</v>
      </c>
      <c r="C10" s="27"/>
      <c r="D10" s="18"/>
      <c r="E10" s="33">
        <f>B10*C10</f>
        <v>0</v>
      </c>
    </row>
    <row r="11" spans="1:5" ht="21" customHeight="1" x14ac:dyDescent="0.15">
      <c r="A11" s="44" t="s">
        <v>26</v>
      </c>
      <c r="B11" s="41">
        <v>5500</v>
      </c>
      <c r="C11" s="27"/>
      <c r="D11" s="18"/>
      <c r="E11" s="33">
        <f>B11*C11</f>
        <v>0</v>
      </c>
    </row>
    <row r="12" spans="1:5" ht="21" customHeight="1" x14ac:dyDescent="0.15">
      <c r="A12" s="11"/>
      <c r="B12" s="42"/>
      <c r="C12" s="23"/>
      <c r="D12" s="23" t="s">
        <v>20</v>
      </c>
      <c r="E12" s="34">
        <f>SUM(E10:E11)</f>
        <v>0</v>
      </c>
    </row>
    <row r="13" spans="1:5" ht="21" customHeight="1" x14ac:dyDescent="0.15">
      <c r="A13" s="24" t="s">
        <v>27</v>
      </c>
      <c r="B13" s="41"/>
      <c r="C13" s="10"/>
      <c r="D13" s="18"/>
      <c r="E13" s="33"/>
    </row>
    <row r="14" spans="1:5" ht="21" customHeight="1" x14ac:dyDescent="0.15">
      <c r="A14" s="8" t="s">
        <v>2</v>
      </c>
      <c r="B14" s="41">
        <v>3500</v>
      </c>
      <c r="C14" s="27"/>
      <c r="D14" s="18" t="s">
        <v>3</v>
      </c>
      <c r="E14" s="33">
        <f>B14*C14</f>
        <v>0</v>
      </c>
    </row>
    <row r="15" spans="1:5" ht="21" customHeight="1" x14ac:dyDescent="0.15">
      <c r="A15" s="8" t="s">
        <v>7</v>
      </c>
      <c r="B15" s="41">
        <v>2100</v>
      </c>
      <c r="C15" s="27"/>
      <c r="D15" s="18" t="s">
        <v>3</v>
      </c>
      <c r="E15" s="33">
        <f>B15*C15</f>
        <v>0</v>
      </c>
    </row>
    <row r="16" spans="1:5" ht="39.75" customHeight="1" x14ac:dyDescent="0.15">
      <c r="A16" s="39" t="s">
        <v>28</v>
      </c>
      <c r="B16" s="41">
        <v>4500</v>
      </c>
      <c r="C16" s="27"/>
      <c r="D16" s="18" t="s">
        <v>6</v>
      </c>
      <c r="E16" s="33">
        <f>B16*C16</f>
        <v>0</v>
      </c>
    </row>
    <row r="17" spans="1:5" ht="21" customHeight="1" x14ac:dyDescent="0.15">
      <c r="A17" s="9"/>
      <c r="B17" s="42"/>
      <c r="C17" s="23"/>
      <c r="D17" s="23" t="s">
        <v>20</v>
      </c>
      <c r="E17" s="35">
        <f>SUM(E14:E16)</f>
        <v>0</v>
      </c>
    </row>
    <row r="18" spans="1:5" ht="49.5" customHeight="1" x14ac:dyDescent="0.15">
      <c r="A18" s="39" t="s">
        <v>29</v>
      </c>
      <c r="B18" s="41"/>
      <c r="C18" s="10"/>
      <c r="D18" s="18"/>
      <c r="E18" s="33"/>
    </row>
    <row r="19" spans="1:5" ht="21" customHeight="1" x14ac:dyDescent="0.15">
      <c r="A19" s="8" t="s">
        <v>2</v>
      </c>
      <c r="B19" s="41">
        <v>2000</v>
      </c>
      <c r="C19" s="27"/>
      <c r="D19" s="18" t="s">
        <v>8</v>
      </c>
      <c r="E19" s="33">
        <f>B19*C19</f>
        <v>0</v>
      </c>
    </row>
    <row r="20" spans="1:5" ht="21" customHeight="1" x14ac:dyDescent="0.15">
      <c r="A20" s="8" t="s">
        <v>31</v>
      </c>
      <c r="B20" s="41">
        <v>1200</v>
      </c>
      <c r="C20" s="27"/>
      <c r="D20" s="18" t="s">
        <v>9</v>
      </c>
      <c r="E20" s="33">
        <f>B20*C20</f>
        <v>0</v>
      </c>
    </row>
    <row r="21" spans="1:5" ht="21" customHeight="1" x14ac:dyDescent="0.15">
      <c r="A21" s="9"/>
      <c r="B21" s="42"/>
      <c r="C21" s="23"/>
      <c r="D21" s="23" t="s">
        <v>20</v>
      </c>
      <c r="E21" s="35">
        <f>SUM(E19:E20)</f>
        <v>0</v>
      </c>
    </row>
    <row r="22" spans="1:5" ht="39.75" customHeight="1" x14ac:dyDescent="0.15">
      <c r="A22" s="39" t="s">
        <v>30</v>
      </c>
      <c r="B22" s="41"/>
      <c r="C22" s="10"/>
      <c r="D22" s="18"/>
      <c r="E22" s="33"/>
    </row>
    <row r="23" spans="1:5" ht="21" customHeight="1" x14ac:dyDescent="0.15">
      <c r="A23" s="8" t="s">
        <v>2</v>
      </c>
      <c r="B23" s="41">
        <v>2100</v>
      </c>
      <c r="C23" s="27"/>
      <c r="D23" s="18" t="s">
        <v>8</v>
      </c>
      <c r="E23" s="33">
        <f>B23*C23</f>
        <v>0</v>
      </c>
    </row>
    <row r="24" spans="1:5" ht="21" customHeight="1" x14ac:dyDescent="0.15">
      <c r="A24" s="8" t="s">
        <v>7</v>
      </c>
      <c r="B24" s="41">
        <v>1250</v>
      </c>
      <c r="C24" s="27"/>
      <c r="D24" s="18" t="s">
        <v>9</v>
      </c>
      <c r="E24" s="33">
        <f>B24*C24</f>
        <v>0</v>
      </c>
    </row>
    <row r="25" spans="1:5" ht="21" customHeight="1" x14ac:dyDescent="0.15">
      <c r="A25" s="9"/>
      <c r="B25" s="42"/>
      <c r="C25" s="23"/>
      <c r="D25" s="23" t="s">
        <v>20</v>
      </c>
      <c r="E25" s="35">
        <f>SUM(E23:E24)</f>
        <v>0</v>
      </c>
    </row>
    <row r="26" spans="1:5" ht="21" customHeight="1" x14ac:dyDescent="0.15">
      <c r="A26" s="24" t="s">
        <v>33</v>
      </c>
      <c r="B26" s="41">
        <v>860</v>
      </c>
      <c r="C26" s="28"/>
      <c r="D26" s="19" t="s">
        <v>11</v>
      </c>
      <c r="E26" s="36">
        <f>B26*C26</f>
        <v>0</v>
      </c>
    </row>
    <row r="27" spans="1:5" ht="39" customHeight="1" x14ac:dyDescent="0.15">
      <c r="A27" s="7" t="s">
        <v>32</v>
      </c>
      <c r="B27" s="43"/>
      <c r="C27" s="7"/>
      <c r="D27" s="7"/>
      <c r="E27" s="37"/>
    </row>
    <row r="28" spans="1:5" ht="21" customHeight="1" x14ac:dyDescent="0.15">
      <c r="A28" s="9"/>
      <c r="B28" s="42"/>
      <c r="C28" s="23"/>
      <c r="D28" s="23" t="s">
        <v>20</v>
      </c>
      <c r="E28" s="35">
        <f>E26</f>
        <v>0</v>
      </c>
    </row>
    <row r="29" spans="1:5" ht="40.5" customHeight="1" x14ac:dyDescent="0.15">
      <c r="A29" s="39" t="s">
        <v>37</v>
      </c>
      <c r="B29" s="41"/>
      <c r="C29" s="45"/>
      <c r="D29" s="18"/>
      <c r="E29" s="46"/>
    </row>
    <row r="30" spans="1:5" ht="21" customHeight="1" x14ac:dyDescent="0.15">
      <c r="A30" s="8" t="s">
        <v>10</v>
      </c>
      <c r="B30" s="41">
        <v>350</v>
      </c>
      <c r="C30" s="28"/>
      <c r="D30" s="18" t="s">
        <v>0</v>
      </c>
      <c r="E30" s="33">
        <f>B30*C30</f>
        <v>0</v>
      </c>
    </row>
    <row r="31" spans="1:5" ht="21" customHeight="1" x14ac:dyDescent="0.15">
      <c r="A31" s="8" t="s">
        <v>1</v>
      </c>
      <c r="B31" s="41">
        <v>350</v>
      </c>
      <c r="C31" s="28"/>
      <c r="D31" s="18" t="s">
        <v>0</v>
      </c>
      <c r="E31" s="33">
        <f>B31*C31</f>
        <v>0</v>
      </c>
    </row>
    <row r="32" spans="1:5" ht="45" customHeight="1" x14ac:dyDescent="0.15">
      <c r="A32" s="39" t="s">
        <v>25</v>
      </c>
      <c r="B32" s="41" t="s">
        <v>34</v>
      </c>
      <c r="C32" s="27"/>
      <c r="D32" s="18" t="s">
        <v>11</v>
      </c>
      <c r="E32" s="33" t="s">
        <v>24</v>
      </c>
    </row>
    <row r="33" spans="1:5" ht="21" customHeight="1" x14ac:dyDescent="0.15">
      <c r="A33" s="8" t="s">
        <v>35</v>
      </c>
      <c r="B33" s="41"/>
      <c r="C33" s="10"/>
      <c r="D33" s="18"/>
      <c r="E33" s="33"/>
    </row>
    <row r="34" spans="1:5" ht="21" customHeight="1" x14ac:dyDescent="0.15">
      <c r="A34" s="9"/>
      <c r="B34" s="42"/>
      <c r="C34" s="23"/>
      <c r="D34" s="23" t="s">
        <v>20</v>
      </c>
      <c r="E34" s="35">
        <f>SUM(E30:E31)</f>
        <v>0</v>
      </c>
    </row>
    <row r="35" spans="1:5" ht="21" customHeight="1" x14ac:dyDescent="0.15">
      <c r="A35" s="24" t="s">
        <v>19</v>
      </c>
      <c r="B35" s="41">
        <v>500</v>
      </c>
      <c r="C35" s="27"/>
      <c r="D35" s="18" t="s">
        <v>9</v>
      </c>
      <c r="E35" s="33">
        <f>B35*C35</f>
        <v>0</v>
      </c>
    </row>
    <row r="36" spans="1:5" ht="21" customHeight="1" x14ac:dyDescent="0.15">
      <c r="A36" s="8" t="s">
        <v>36</v>
      </c>
      <c r="B36" s="41"/>
      <c r="C36" s="10"/>
      <c r="D36" s="18"/>
      <c r="E36" s="33"/>
    </row>
    <row r="37" spans="1:5" ht="21" customHeight="1" x14ac:dyDescent="0.15">
      <c r="A37" s="24" t="s">
        <v>38</v>
      </c>
      <c r="B37" s="41">
        <v>2900</v>
      </c>
      <c r="C37" s="27"/>
      <c r="D37" s="18" t="s">
        <v>9</v>
      </c>
      <c r="E37" s="33">
        <f>B37*C37</f>
        <v>0</v>
      </c>
    </row>
    <row r="38" spans="1:5" ht="21" customHeight="1" x14ac:dyDescent="0.15">
      <c r="A38" s="9"/>
      <c r="B38" s="42"/>
      <c r="C38" s="23"/>
      <c r="D38" s="23" t="s">
        <v>20</v>
      </c>
      <c r="E38" s="35">
        <f>SUM(E35:E37)</f>
        <v>0</v>
      </c>
    </row>
    <row r="39" spans="1:5" s="2" customFormat="1" ht="21" x14ac:dyDescent="0.15">
      <c r="C39" s="21" t="s">
        <v>12</v>
      </c>
      <c r="D39" s="15"/>
      <c r="E39" s="38">
        <f>E12+E17+E25+E21+E28+E34+E38</f>
        <v>0</v>
      </c>
    </row>
  </sheetData>
  <mergeCells count="3">
    <mergeCell ref="A3:E3"/>
    <mergeCell ref="A1:E1"/>
    <mergeCell ref="A2:E2"/>
  </mergeCells>
  <phoneticPr fontId="2"/>
  <pageMargins left="0.7" right="0.7" top="0.75" bottom="0.75" header="0.3" footer="0.3"/>
  <pageSetup paperSize="9"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akane_desk</dc:creator>
  <cp:lastModifiedBy>Akane Nakamata</cp:lastModifiedBy>
  <cp:lastPrinted>2023-06-01T07:31:34Z</cp:lastPrinted>
  <dcterms:created xsi:type="dcterms:W3CDTF">2019-04-26T10:26:37Z</dcterms:created>
  <dcterms:modified xsi:type="dcterms:W3CDTF">2023-06-01T07:32:12Z</dcterms:modified>
</cp:coreProperties>
</file>